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anual\para subir cta anual\"/>
    </mc:Choice>
  </mc:AlternateContent>
  <xr:revisionPtr revIDLastSave="0" documentId="13_ncr:1_{D2EE83CE-1193-4D16-B807-DAE3EF87D903}" xr6:coauthVersionLast="47" xr6:coauthVersionMax="47" xr10:uidLastSave="{00000000-0000-0000-0000-000000000000}"/>
  <workbookProtection workbookPassword="F376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E23" i="1"/>
  <c r="H23" i="1" s="1"/>
  <c r="E22" i="1"/>
  <c r="H22" i="1" s="1"/>
  <c r="E21" i="1"/>
  <c r="H21" i="1" s="1"/>
  <c r="E20" i="1"/>
  <c r="H20" i="1" s="1"/>
  <c r="G19" i="1"/>
  <c r="F19" i="1"/>
  <c r="E19" i="1"/>
  <c r="H19" i="1" s="1"/>
  <c r="D19" i="1"/>
  <c r="C19" i="1"/>
  <c r="E13" i="1"/>
  <c r="H13" i="1" s="1"/>
  <c r="E12" i="1"/>
  <c r="H12" i="1" s="1"/>
  <c r="E11" i="1"/>
  <c r="H11" i="1" s="1"/>
  <c r="E10" i="1"/>
  <c r="H10" i="1" s="1"/>
  <c r="G9" i="1"/>
  <c r="G29" i="1" s="1"/>
  <c r="F9" i="1"/>
  <c r="F29" i="1" s="1"/>
  <c r="E9" i="1"/>
  <c r="H9" i="1" s="1"/>
  <c r="H29" i="1" s="1"/>
  <c r="D9" i="1"/>
  <c r="C9" i="1"/>
  <c r="E29" i="1" l="1"/>
</calcChain>
</file>

<file path=xl/sharedStrings.xml><?xml version="1.0" encoding="utf-8"?>
<sst xmlns="http://schemas.openxmlformats.org/spreadsheetml/2006/main" count="26" uniqueCount="22">
  <si>
    <t>ASEC_EAEPEDCA_2doTRIM_Z6</t>
  </si>
  <si>
    <t>JUNTA MUNICIPAL DE AGUA Y SANEAMIENTO DE OJINAGA</t>
  </si>
  <si>
    <t>Estado Analítico del Ejercicio del Presupuesto de Egresos Detallado - LDF</t>
  </si>
  <si>
    <t>Clasificación Administrativa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</si>
  <si>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</si>
  <si>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</si>
  <si>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</si>
  <si>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</si>
  <si>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</si>
  <si>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</si>
  <si>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</si>
  <si>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</si>
  <si>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</si>
  <si>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</si>
  <si>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</si>
  <si>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Administración</t>
  </si>
  <si>
    <t>B. Comercialización</t>
  </si>
  <si>
    <t>C. Operación</t>
  </si>
  <si>
    <t>D. Saneamiento</t>
  </si>
  <si>
    <t>II. Gasto Etiquetado (II=A+B+C+D+E+F+G+H)</t>
  </si>
  <si>
    <t>III. Total de Egresos (III = I + II)</t>
  </si>
  <si>
    <t>SRC3103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</si>
</sst>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497416</xdr:colOff>
      <xdr:row>35</xdr:row>
      <xdr:rowOff>10584</xdr:rowOff>
    </xdr:from>
    <xdr:to>
      <xdr:col>7</xdr:col>
      <xdr:colOff>440266</xdr:colOff>
      <xdr:row>38</xdr:row>
      <xdr:rowOff>70909</xdr:rowOff>
    </xdr:to>
    <xdr:sp macro="" textlink="">
      <xdr:nvSpPr>
        <xdr:cNvPr id="2" name="Cuadro de texto 1">
          <a:extLst>
            <a:ext uri="{FF2B5EF4-FFF2-40B4-BE49-F238E27FC236}">
              <a16:creationId xmlns:a16="http://schemas.microsoft.com/office/drawing/2014/main" id="{18A91D3E-DCE0-3C23-486A-134E5E9C02F4}"/>
            </a:ext>
          </a:extLst>
        </xdr:cNvPr>
        <xdr:cNvSpPr txBox="1"/>
      </xdr:nvSpPr>
      <xdr:spPr>
        <a:xfrm>
          <a:off x="5238749" y="5704417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LIZETH GABALDON RAMIREZ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DIRECTORA FINANCIERA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486407</xdr:colOff>
      <xdr:row>34</xdr:row>
      <xdr:rowOff>144352</xdr:rowOff>
    </xdr:from>
    <xdr:to>
      <xdr:col>7</xdr:col>
      <xdr:colOff>391157</xdr:colOff>
      <xdr:row>34</xdr:row>
      <xdr:rowOff>144352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B1F85ED-7C69-6B4D-A3AA-0563D58ED067}"/>
            </a:ext>
          </a:extLst>
        </xdr:cNvPr>
        <xdr:cNvCxnSpPr/>
      </xdr:nvCxnSpPr>
      <xdr:spPr>
        <a:xfrm>
          <a:off x="5227740" y="5690019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1259417</xdr:colOff>
      <xdr:row>35</xdr:row>
      <xdr:rowOff>10584</xdr:rowOff>
    </xdr:from>
    <xdr:to>
      <xdr:col>3</xdr:col>
      <xdr:colOff>641351</xdr:colOff>
      <xdr:row>38</xdr:row>
      <xdr:rowOff>70909</xdr:rowOff>
    </xdr:to>
    <xdr:sp macro="" textlink="">
      <xdr:nvSpPr>
        <xdr:cNvPr id="4" name="Cuadro de texto 3">
          <a:extLst>
            <a:ext uri="{FF2B5EF4-FFF2-40B4-BE49-F238E27FC236}">
              <a16:creationId xmlns:a16="http://schemas.microsoft.com/office/drawing/2014/main" id="{6680F6C2-85F8-2428-C5C1-E9A9FC20DEA9}"/>
            </a:ext>
          </a:extLst>
        </xdr:cNvPr>
        <xdr:cNvSpPr txBox="1"/>
      </xdr:nvSpPr>
      <xdr:spPr>
        <a:xfrm>
          <a:off x="1502834" y="5704417"/>
          <a:ext cx="2895600" cy="504825"/>
        </a:xfrm>
        <a:prstGeom prst="rect">
          <a:avLst/>
        </a:prstGeom>
        <a:solidFill>
          <a:schemeClr val="lt1"/>
        </a:solidFill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ING. ALONSO PEREZ ALBA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800"/>
            </a:spcAft>
          </a:pPr>
          <a:r>
            <a:rPr lang="es-ES" sz="1000" b="1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DIRECTOR EJECUTIVO</a:t>
          </a:r>
          <a:endParaRPr lang="es-MX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1273809</xdr:colOff>
      <xdr:row>35</xdr:row>
      <xdr:rowOff>9949</xdr:rowOff>
    </xdr:from>
    <xdr:to>
      <xdr:col>3</xdr:col>
      <xdr:colOff>617643</xdr:colOff>
      <xdr:row>35</xdr:row>
      <xdr:rowOff>9949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66DD116-B4E8-CB14-7C30-69A3BCB007B2}"/>
            </a:ext>
          </a:extLst>
        </xdr:cNvPr>
        <xdr:cNvCxnSpPr/>
      </xdr:nvCxnSpPr>
      <xdr:spPr>
        <a:xfrm>
          <a:off x="1517226" y="5703782"/>
          <a:ext cx="28575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E43" sqref="E43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1" width="11.42578125" style="14" customWidth="1"/>
    <col min="12" max="16384" width="11.42578125" style="14"/>
  </cols>
  <sheetData>
    <row r="1" spans="2:9" ht="11.25" customHeight="1" x14ac:dyDescent="0.2">
      <c r="I1" s="15" t="s">
        <v>0</v>
      </c>
    </row>
    <row r="2" spans="2:9" x14ac:dyDescent="0.2">
      <c r="B2" s="26" t="s">
        <v>1</v>
      </c>
      <c r="C2" s="27"/>
      <c r="D2" s="27"/>
      <c r="E2" s="27"/>
      <c r="F2" s="27"/>
      <c r="G2" s="27"/>
      <c r="H2" s="28"/>
    </row>
    <row r="3" spans="2:9" x14ac:dyDescent="0.2">
      <c r="B3" s="29" t="s">
        <v>2</v>
      </c>
      <c r="C3" s="30"/>
      <c r="D3" s="30"/>
      <c r="E3" s="30"/>
      <c r="F3" s="30"/>
      <c r="G3" s="30"/>
      <c r="H3" s="31"/>
    </row>
    <row r="4" spans="2:9" x14ac:dyDescent="0.2">
      <c r="B4" s="29" t="s">
        <v>3</v>
      </c>
      <c r="C4" s="30"/>
      <c r="D4" s="30"/>
      <c r="E4" s="30"/>
      <c r="F4" s="30"/>
      <c r="G4" s="30"/>
      <c r="H4" s="31"/>
    </row>
    <row r="5" spans="2:9" x14ac:dyDescent="0.2">
      <c r="B5" s="32" t="s">
        <v>4</v>
      </c>
      <c r="C5" s="33"/>
      <c r="D5" s="33"/>
      <c r="E5" s="33"/>
      <c r="F5" s="33"/>
      <c r="G5" s="33"/>
      <c r="H5" s="34"/>
    </row>
    <row r="6" spans="2:9" x14ac:dyDescent="0.2">
      <c r="B6" s="35" t="s">
        <v>5</v>
      </c>
      <c r="C6" s="36"/>
      <c r="D6" s="36"/>
      <c r="E6" s="36"/>
      <c r="F6" s="36"/>
      <c r="G6" s="36"/>
      <c r="H6" s="37"/>
    </row>
    <row r="7" spans="2:9" x14ac:dyDescent="0.2">
      <c r="B7" s="21" t="s">
        <v>6</v>
      </c>
      <c r="C7" s="23" t="s">
        <v>7</v>
      </c>
      <c r="D7" s="24"/>
      <c r="E7" s="24"/>
      <c r="F7" s="24"/>
      <c r="G7" s="25"/>
      <c r="H7" s="21" t="s">
        <v>8</v>
      </c>
    </row>
    <row r="8" spans="2:9" ht="24" x14ac:dyDescent="0.2">
      <c r="B8" s="22"/>
      <c r="C8" s="18" t="s">
        <v>9</v>
      </c>
      <c r="D8" s="18" t="s">
        <v>10</v>
      </c>
      <c r="E8" s="18" t="s">
        <v>11</v>
      </c>
      <c r="F8" s="18" t="s">
        <v>12</v>
      </c>
      <c r="G8" s="18" t="s">
        <v>13</v>
      </c>
      <c r="H8" s="22"/>
    </row>
    <row r="9" spans="2:9" ht="24.75" customHeight="1" x14ac:dyDescent="0.2">
      <c r="B9" s="1" t="s">
        <v>14</v>
      </c>
      <c r="C9" s="12">
        <f>SUM(C10:C17)</f>
        <v>42916725.629999995</v>
      </c>
      <c r="D9" s="12">
        <f>SUM(D10:D17)</f>
        <v>0</v>
      </c>
      <c r="E9" s="16">
        <f>SUM(C9:D9)</f>
        <v>42916725.629999995</v>
      </c>
      <c r="F9" s="12">
        <f>SUM(F10:F17)</f>
        <v>42521400</v>
      </c>
      <c r="G9" s="12">
        <f>SUM(G10:G17)</f>
        <v>40795119</v>
      </c>
      <c r="H9" s="16">
        <f>SUM(E9-F9)</f>
        <v>395325.62999999523</v>
      </c>
    </row>
    <row r="10" spans="2:9" x14ac:dyDescent="0.2">
      <c r="B10" s="7" t="s">
        <v>15</v>
      </c>
      <c r="C10" s="8">
        <v>7383214.8799999999</v>
      </c>
      <c r="D10" s="8">
        <v>1527315</v>
      </c>
      <c r="E10" s="8">
        <f>SUM(C10:D10)</f>
        <v>8910529.879999999</v>
      </c>
      <c r="F10" s="8">
        <v>8963242</v>
      </c>
      <c r="G10" s="8">
        <v>8693433</v>
      </c>
      <c r="H10" s="8">
        <f>SUM(E10-F10)</f>
        <v>-52712.120000001043</v>
      </c>
    </row>
    <row r="11" spans="2:9" x14ac:dyDescent="0.2">
      <c r="B11" s="7" t="s">
        <v>16</v>
      </c>
      <c r="C11" s="8">
        <v>5344937.7300000004</v>
      </c>
      <c r="D11" s="8">
        <v>213708</v>
      </c>
      <c r="E11" s="8">
        <f t="shared" ref="E11:E13" si="0">SUM(C11:D11)</f>
        <v>5558645.7300000004</v>
      </c>
      <c r="F11" s="8">
        <v>5544567</v>
      </c>
      <c r="G11" s="8">
        <v>4814191</v>
      </c>
      <c r="H11" s="8">
        <f t="shared" ref="H11:H13" si="1">SUM(E11-F11)</f>
        <v>14078.730000000447</v>
      </c>
    </row>
    <row r="12" spans="2:9" x14ac:dyDescent="0.2">
      <c r="B12" s="7" t="s">
        <v>17</v>
      </c>
      <c r="C12" s="8">
        <v>29232624.829999998</v>
      </c>
      <c r="D12" s="8">
        <v>-1533527</v>
      </c>
      <c r="E12" s="8">
        <f t="shared" si="0"/>
        <v>27699097.829999998</v>
      </c>
      <c r="F12" s="8">
        <v>27265961</v>
      </c>
      <c r="G12" s="8">
        <v>26620102</v>
      </c>
      <c r="H12" s="8">
        <f t="shared" si="1"/>
        <v>433136.82999999821</v>
      </c>
    </row>
    <row r="13" spans="2:9" x14ac:dyDescent="0.2">
      <c r="B13" s="7" t="s">
        <v>18</v>
      </c>
      <c r="C13" s="8">
        <v>955948.19</v>
      </c>
      <c r="D13" s="8">
        <v>-207496</v>
      </c>
      <c r="E13" s="8">
        <f t="shared" si="0"/>
        <v>748452.19</v>
      </c>
      <c r="F13" s="8">
        <v>747630</v>
      </c>
      <c r="G13" s="8">
        <v>667393</v>
      </c>
      <c r="H13" s="8">
        <f t="shared" si="1"/>
        <v>822.18999999994412</v>
      </c>
    </row>
    <row r="14" spans="2:9" x14ac:dyDescent="0.2">
      <c r="B14" s="7"/>
      <c r="C14" s="8"/>
      <c r="D14" s="8"/>
      <c r="E14" s="8"/>
      <c r="F14" s="8"/>
      <c r="G14" s="8"/>
      <c r="H14" s="8"/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19</v>
      </c>
      <c r="C19" s="13">
        <f>SUM(C20:C27)</f>
        <v>0</v>
      </c>
      <c r="D19" s="13">
        <f t="shared" ref="D19:G19" si="2">SUM(D20:D27)</f>
        <v>0</v>
      </c>
      <c r="E19" s="17">
        <f t="shared" ref="E19:E23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15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3" si="4">SUM(E20-F20)</f>
        <v>0</v>
      </c>
    </row>
    <row r="21" spans="2:8" x14ac:dyDescent="0.2">
      <c r="B21" s="7" t="s">
        <v>16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17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18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/>
      <c r="D24" s="8"/>
      <c r="E24" s="8"/>
      <c r="F24" s="8"/>
      <c r="G24" s="8"/>
      <c r="H24" s="8"/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20</v>
      </c>
      <c r="C29" s="4">
        <f>SUM(C9+C19)</f>
        <v>42916725.629999995</v>
      </c>
      <c r="D29" s="4">
        <f t="shared" ref="D29:H29" si="5">SUM(D9+D19)</f>
        <v>0</v>
      </c>
      <c r="E29" s="4">
        <f t="shared" si="5"/>
        <v>42916725.629999995</v>
      </c>
      <c r="F29" s="4">
        <f t="shared" si="5"/>
        <v>42521400</v>
      </c>
      <c r="G29" s="4">
        <f t="shared" si="5"/>
        <v>40795119</v>
      </c>
      <c r="H29" s="4">
        <f t="shared" si="5"/>
        <v>395325.62999999523</v>
      </c>
    </row>
    <row r="30" spans="2:8" x14ac:dyDescent="0.2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21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password="F376" sheet="1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  <headerFooter differentFirst="1">
    <firstFooter>&amp;C“Bajo protesta de decir verdad declaramos que los Estados Financieros y sus notas, son razonablemente correctos y son responsabilidad del emisor.” 
 Sello Digital: 5147550000202200004toTrimestre000020230127132829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 FINANCIERA</cp:lastModifiedBy>
  <dcterms:created xsi:type="dcterms:W3CDTF">2020-01-08T21:44:09Z</dcterms:created>
  <dcterms:modified xsi:type="dcterms:W3CDTF">2023-02-01T19:16:18Z</dcterms:modified>
</cp:coreProperties>
</file>